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31350 Betaling Næringsliv\CM Rådgivning\Edle\Privat\MOLDE HK\"/>
    </mc:Choice>
  </mc:AlternateContent>
  <xr:revisionPtr revIDLastSave="0" documentId="8_{35A62132-3FA1-4C5A-902E-FDBFD1470C6A}" xr6:coauthVersionLast="36" xr6:coauthVersionMax="36" xr10:uidLastSave="{00000000-0000-0000-0000-000000000000}"/>
  <bookViews>
    <workbookView xWindow="0" yWindow="0" windowWidth="24960" windowHeight="11445" xr2:uid="{639A80F9-3D0A-4AE7-AAF1-CE8533F613F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4" i="1"/>
  <c r="I21" i="1"/>
  <c r="I7" i="1"/>
  <c r="J7" i="1" s="1"/>
  <c r="O21" i="1"/>
  <c r="O19" i="1"/>
  <c r="O20" i="1"/>
  <c r="T25" i="1"/>
  <c r="S25" i="1"/>
  <c r="R25" i="1"/>
  <c r="Q25" i="1"/>
  <c r="E24" i="1"/>
  <c r="G24" i="1" s="1"/>
  <c r="J24" i="1" s="1"/>
  <c r="O24" i="1" s="1"/>
  <c r="J23" i="1"/>
  <c r="O23" i="1" s="1"/>
  <c r="G23" i="1"/>
  <c r="E23" i="1"/>
  <c r="J21" i="1"/>
  <c r="G21" i="1"/>
  <c r="E21" i="1"/>
  <c r="E20" i="1"/>
  <c r="G20" i="1" s="1"/>
  <c r="I20" i="1" s="1"/>
  <c r="J20" i="1" s="1"/>
  <c r="E19" i="1"/>
  <c r="G19" i="1" s="1"/>
  <c r="I19" i="1" s="1"/>
  <c r="J19" i="1" s="1"/>
  <c r="G18" i="1"/>
  <c r="I18" i="1" s="1"/>
  <c r="J18" i="1" s="1"/>
  <c r="O18" i="1" s="1"/>
  <c r="E18" i="1"/>
  <c r="E17" i="1"/>
  <c r="G17" i="1" s="1"/>
  <c r="I17" i="1" s="1"/>
  <c r="J17" i="1" s="1"/>
  <c r="O17" i="1" s="1"/>
  <c r="E16" i="1"/>
  <c r="G16" i="1" s="1"/>
  <c r="I16" i="1" s="1"/>
  <c r="J16" i="1" s="1"/>
  <c r="O16" i="1" s="1"/>
  <c r="E15" i="1"/>
  <c r="G15" i="1" s="1"/>
  <c r="I15" i="1" s="1"/>
  <c r="J15" i="1" s="1"/>
  <c r="O15" i="1" s="1"/>
  <c r="G13" i="1"/>
  <c r="I13" i="1" s="1"/>
  <c r="J13" i="1" s="1"/>
  <c r="O13" i="1" s="1"/>
  <c r="E13" i="1"/>
  <c r="E12" i="1"/>
  <c r="G12" i="1" s="1"/>
  <c r="I12" i="1" s="1"/>
  <c r="J12" i="1" s="1"/>
  <c r="O12" i="1" s="1"/>
  <c r="E11" i="1"/>
  <c r="G11" i="1" s="1"/>
  <c r="I11" i="1" s="1"/>
  <c r="J11" i="1" s="1"/>
  <c r="O11" i="1" s="1"/>
  <c r="E10" i="1"/>
  <c r="G10" i="1" s="1"/>
  <c r="I10" i="1" s="1"/>
  <c r="J10" i="1" s="1"/>
  <c r="O10" i="1" s="1"/>
  <c r="G9" i="1"/>
  <c r="I9" i="1" s="1"/>
  <c r="J9" i="1" s="1"/>
  <c r="O9" i="1" s="1"/>
  <c r="E9" i="1"/>
  <c r="E7" i="1"/>
  <c r="G7" i="1" s="1"/>
  <c r="O25" i="1" l="1"/>
  <c r="O7" i="1"/>
</calcChain>
</file>

<file path=xl/sharedStrings.xml><?xml version="1.0" encoding="utf-8"?>
<sst xmlns="http://schemas.openxmlformats.org/spreadsheetml/2006/main" count="29" uniqueCount="25">
  <si>
    <t>Regnskap dorullsalg H2021/V2022</t>
  </si>
  <si>
    <t>Høst 2021</t>
  </si>
  <si>
    <t>Vår2022</t>
  </si>
  <si>
    <t>Spiller</t>
  </si>
  <si>
    <t>Rest forrige sesong (per juni 2021)</t>
  </si>
  <si>
    <t xml:space="preserve">Krav </t>
  </si>
  <si>
    <t xml:space="preserve">Differanse </t>
  </si>
  <si>
    <t>Inntekt per sekk</t>
  </si>
  <si>
    <t>Total sum salg</t>
  </si>
  <si>
    <t>Totalt inkl forrige sesong</t>
  </si>
  <si>
    <t>Uttak 1</t>
  </si>
  <si>
    <t>Uttak 2</t>
  </si>
  <si>
    <t>Uttak 3</t>
  </si>
  <si>
    <t>Uttak 4</t>
  </si>
  <si>
    <t>Rest</t>
  </si>
  <si>
    <t>Do</t>
  </si>
  <si>
    <t>Tørk</t>
  </si>
  <si>
    <t>Eldre søsken</t>
  </si>
  <si>
    <t>Totalt på konto øremerket spiller</t>
  </si>
  <si>
    <t xml:space="preserve">TOTALT </t>
  </si>
  <si>
    <t>Ekstra sekker: TOTAL-150=</t>
  </si>
  <si>
    <t>LAGNAVN</t>
  </si>
  <si>
    <t>Totalt antall høst 2021</t>
  </si>
  <si>
    <t>Totalt antall vår 2022</t>
  </si>
  <si>
    <t>Sum sesong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</si>
</sst>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7" xfId="0" applyFont="1" applyFill="1" applyBorder="1"/>
    <xf numFmtId="0" fontId="0" fillId="2" borderId="5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10" xfId="0" applyBorder="1"/>
    <xf numFmtId="1" fontId="1" fillId="0" borderId="11" xfId="0" applyNumberFormat="1" applyFont="1" applyBorder="1"/>
    <xf numFmtId="1" fontId="1" fillId="0" borderId="12" xfId="0" applyNumberFormat="1" applyFont="1" applyBorder="1"/>
    <xf numFmtId="0" fontId="6" fillId="3" borderId="6" xfId="0" applyFont="1" applyFill="1" applyBorder="1"/>
    <xf numFmtId="0" fontId="0" fillId="2" borderId="13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6" fillId="0" borderId="6" xfId="0" applyFont="1" applyFill="1" applyBorder="1"/>
    <xf numFmtId="0" fontId="0" fillId="0" borderId="13" xfId="0" applyFill="1" applyBorder="1"/>
    <xf numFmtId="0" fontId="0" fillId="0" borderId="0" xfId="0" applyFill="1" applyBorder="1"/>
    <xf numFmtId="0" fontId="7" fillId="0" borderId="0" xfId="0" applyFont="1" applyFill="1" applyBorder="1"/>
    <xf numFmtId="0" fontId="0" fillId="0" borderId="14" xfId="0" applyBorder="1"/>
    <xf numFmtId="1" fontId="1" fillId="0" borderId="15" xfId="0" applyNumberFormat="1" applyFont="1" applyBorder="1"/>
    <xf numFmtId="1" fontId="1" fillId="0" borderId="16" xfId="0" applyNumberFormat="1" applyFont="1" applyBorder="1"/>
    <xf numFmtId="0" fontId="6" fillId="0" borderId="6" xfId="0" applyFont="1" applyBorder="1"/>
    <xf numFmtId="0" fontId="0" fillId="0" borderId="0" xfId="0" applyBorder="1"/>
    <xf numFmtId="0" fontId="7" fillId="0" borderId="0" xfId="0" applyFont="1" applyBorder="1"/>
    <xf numFmtId="0" fontId="0" fillId="0" borderId="6" xfId="0" applyBorder="1"/>
    <xf numFmtId="0" fontId="0" fillId="0" borderId="0" xfId="0" applyFill="1"/>
    <xf numFmtId="0" fontId="0" fillId="0" borderId="15" xfId="0" applyBorder="1"/>
    <xf numFmtId="0" fontId="0" fillId="0" borderId="16" xfId="0" applyBorder="1"/>
    <xf numFmtId="0" fontId="8" fillId="0" borderId="13" xfId="0" applyFont="1" applyFill="1" applyBorder="1"/>
    <xf numFmtId="0" fontId="6" fillId="0" borderId="17" xfId="0" applyFont="1" applyBorder="1"/>
    <xf numFmtId="0" fontId="0" fillId="2" borderId="18" xfId="0" applyFill="1" applyBorder="1"/>
    <xf numFmtId="0" fontId="0" fillId="0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7" fillId="0" borderId="0" xfId="0" applyFo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6" fillId="0" borderId="0" xfId="0" applyFont="1" applyFill="1" applyBorder="1"/>
    <xf numFmtId="0" fontId="5" fillId="0" borderId="0" xfId="0" applyFont="1"/>
    <xf numFmtId="0" fontId="0" fillId="0" borderId="4" xfId="0" applyBorder="1"/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/>
    <xf numFmtId="0" fontId="8" fillId="0" borderId="5" xfId="0" applyFont="1" applyFill="1" applyBorder="1"/>
    <xf numFmtId="0" fontId="8" fillId="0" borderId="9" xfId="0" applyFont="1" applyFill="1" applyBorder="1"/>
    <xf numFmtId="0" fontId="8" fillId="3" borderId="13" xfId="0" applyFont="1" applyFill="1" applyBorder="1"/>
    <xf numFmtId="0" fontId="8" fillId="3" borderId="0" xfId="0" applyFont="1" applyFill="1" applyBorder="1"/>
    <xf numFmtId="0" fontId="8" fillId="0" borderId="0" xfId="0" applyFont="1" applyFill="1" applyBorder="1"/>
    <xf numFmtId="0" fontId="8" fillId="0" borderId="13" xfId="0" applyFont="1" applyBorder="1"/>
    <xf numFmtId="0" fontId="8" fillId="0" borderId="0" xfId="0" applyFont="1" applyBorder="1"/>
    <xf numFmtId="0" fontId="8" fillId="0" borderId="18" xfId="0" applyFont="1" applyFill="1" applyBorder="1"/>
    <xf numFmtId="0" fontId="8" fillId="0" borderId="18" xfId="0" applyFont="1" applyBorder="1"/>
    <xf numFmtId="0" fontId="8" fillId="0" borderId="19" xfId="0" applyFont="1" applyBorder="1"/>
    <xf numFmtId="0" fontId="10" fillId="0" borderId="0" xfId="0" applyFont="1"/>
    <xf numFmtId="0" fontId="11" fillId="0" borderId="6" xfId="0" applyFont="1" applyFill="1" applyBorder="1"/>
    <xf numFmtId="0" fontId="2" fillId="0" borderId="0" xfId="0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B4FBB-7888-4918-8333-CB1091D509A9}">
  <dimension ref="A1:T37"/>
  <sheetViews>
    <sheetView tabSelected="1" workbookViewId="0">
      <selection activeCell="K33" sqref="K33"/>
    </sheetView>
  </sheetViews>
  <sheetFormatPr baseColWidth="10" defaultRowHeight="15" x14ac:dyDescent="0.25"/>
  <cols>
    <col min="1" max="1" width="30.85546875" customWidth="1"/>
    <col min="2" max="2" width="18.42578125" bestFit="1" customWidth="1"/>
    <col min="3" max="3" width="14.140625" customWidth="1"/>
    <col min="4" max="4" width="12.42578125" customWidth="1"/>
    <col min="5" max="5" width="12" bestFit="1" customWidth="1"/>
    <col min="6" max="6" width="10.140625" bestFit="1" customWidth="1"/>
    <col min="7" max="7" width="10.7109375" bestFit="1" customWidth="1"/>
    <col min="8" max="8" width="11.140625" bestFit="1" customWidth="1"/>
    <col min="9" max="9" width="9.42578125" customWidth="1"/>
    <col min="10" max="10" width="14" customWidth="1"/>
    <col min="11" max="14" width="8" bestFit="1" customWidth="1"/>
    <col min="15" max="15" width="7.28515625" bestFit="1" customWidth="1"/>
  </cols>
  <sheetData>
    <row r="1" spans="1:20" ht="26.25" x14ac:dyDescent="0.4">
      <c r="A1" s="1" t="s">
        <v>21</v>
      </c>
      <c r="B1" s="1"/>
      <c r="C1" s="1"/>
    </row>
    <row r="3" spans="1:20" ht="18.75" x14ac:dyDescent="0.3">
      <c r="A3" s="2" t="s">
        <v>0</v>
      </c>
      <c r="B3" s="2"/>
      <c r="C3" s="2"/>
      <c r="K3" s="3"/>
      <c r="L3" s="3"/>
    </row>
    <row r="4" spans="1:20" ht="15.75" thickBot="1" x14ac:dyDescent="0.3">
      <c r="K4" s="3"/>
      <c r="L4" s="3"/>
    </row>
    <row r="5" spans="1:20" ht="15.75" thickBot="1" x14ac:dyDescent="0.3">
      <c r="L5" s="4"/>
      <c r="Q5" s="5" t="s">
        <v>1</v>
      </c>
      <c r="R5" s="6"/>
      <c r="S5" s="5" t="s">
        <v>2</v>
      </c>
      <c r="T5" s="6"/>
    </row>
    <row r="6" spans="1:20" ht="30.75" thickBot="1" x14ac:dyDescent="0.3">
      <c r="A6" s="7" t="s">
        <v>3</v>
      </c>
      <c r="B6" s="7" t="s">
        <v>4</v>
      </c>
      <c r="C6" s="8" t="s">
        <v>22</v>
      </c>
      <c r="D6" s="9" t="s">
        <v>23</v>
      </c>
      <c r="E6" s="8" t="s">
        <v>24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Q6" s="10" t="s">
        <v>15</v>
      </c>
      <c r="R6" s="11" t="s">
        <v>16</v>
      </c>
      <c r="S6" s="12" t="s">
        <v>15</v>
      </c>
      <c r="T6" s="13" t="s">
        <v>16</v>
      </c>
    </row>
    <row r="7" spans="1:20" x14ac:dyDescent="0.25">
      <c r="A7" s="14"/>
      <c r="B7" s="15">
        <v>0</v>
      </c>
      <c r="C7" s="16">
        <v>0</v>
      </c>
      <c r="D7" s="17">
        <v>0</v>
      </c>
      <c r="E7" s="16">
        <f>C7+D7</f>
        <v>0</v>
      </c>
      <c r="F7" s="17">
        <v>10</v>
      </c>
      <c r="G7" s="61">
        <f>E7-F7</f>
        <v>-10</v>
      </c>
      <c r="H7" s="61">
        <v>150</v>
      </c>
      <c r="I7" s="61">
        <f>H7*G7</f>
        <v>-1500</v>
      </c>
      <c r="J7" s="61">
        <f>I7+B7</f>
        <v>-1500</v>
      </c>
      <c r="K7" s="61"/>
      <c r="L7" s="62"/>
      <c r="M7" s="61"/>
      <c r="N7" s="62"/>
      <c r="O7" s="61">
        <f>J7-K7-L7-M7-N7</f>
        <v>-1500</v>
      </c>
      <c r="Q7" s="18">
        <v>0</v>
      </c>
      <c r="R7" s="18">
        <v>0</v>
      </c>
      <c r="S7" s="19">
        <v>0</v>
      </c>
      <c r="T7" s="20">
        <v>0</v>
      </c>
    </row>
    <row r="8" spans="1:20" x14ac:dyDescent="0.25">
      <c r="A8" s="21"/>
      <c r="B8" s="22"/>
      <c r="C8" s="23" t="s">
        <v>17</v>
      </c>
      <c r="D8" s="24"/>
      <c r="E8" s="23"/>
      <c r="F8" s="24"/>
      <c r="G8" s="63"/>
      <c r="H8" s="63"/>
      <c r="I8" s="63"/>
      <c r="J8" s="63"/>
      <c r="K8" s="63"/>
      <c r="L8" s="64"/>
      <c r="M8" s="63"/>
      <c r="N8" s="64"/>
      <c r="O8" s="63"/>
      <c r="Q8" s="25"/>
      <c r="R8" s="25"/>
      <c r="S8" s="26"/>
      <c r="T8" s="27"/>
    </row>
    <row r="9" spans="1:20" x14ac:dyDescent="0.25">
      <c r="A9" s="28"/>
      <c r="B9" s="22">
        <v>0</v>
      </c>
      <c r="C9" s="29">
        <v>0</v>
      </c>
      <c r="D9" s="30">
        <v>0</v>
      </c>
      <c r="E9" s="29">
        <f>C9+D9</f>
        <v>0</v>
      </c>
      <c r="F9" s="30">
        <v>10</v>
      </c>
      <c r="G9" s="42">
        <f>E9-F9</f>
        <v>-10</v>
      </c>
      <c r="H9" s="42">
        <v>150</v>
      </c>
      <c r="I9" s="42">
        <f>H9*G9</f>
        <v>-1500</v>
      </c>
      <c r="J9" s="42">
        <f t="shared" ref="J9:J24" si="0">I9+B9</f>
        <v>-1500</v>
      </c>
      <c r="K9" s="42"/>
      <c r="L9" s="65"/>
      <c r="M9" s="42"/>
      <c r="N9" s="65"/>
      <c r="O9" s="42">
        <f t="shared" ref="O9:O24" si="1">J9-K9-L9-M9-N9</f>
        <v>-1500</v>
      </c>
      <c r="Q9" s="32">
        <v>0</v>
      </c>
      <c r="R9" s="32">
        <v>0</v>
      </c>
      <c r="S9" s="33">
        <v>0</v>
      </c>
      <c r="T9" s="34">
        <v>0</v>
      </c>
    </row>
    <row r="10" spans="1:20" x14ac:dyDescent="0.25">
      <c r="A10" s="35"/>
      <c r="B10" s="22">
        <v>0</v>
      </c>
      <c r="C10" s="29">
        <v>0</v>
      </c>
      <c r="D10" s="36">
        <v>0</v>
      </c>
      <c r="E10" s="29">
        <f t="shared" ref="E10:E24" si="2">C10+D10</f>
        <v>0</v>
      </c>
      <c r="F10" s="36">
        <v>10</v>
      </c>
      <c r="G10" s="42">
        <f>E10-F10</f>
        <v>-10</v>
      </c>
      <c r="H10" s="66">
        <v>150</v>
      </c>
      <c r="I10" s="66">
        <f>H10*G10</f>
        <v>-1500</v>
      </c>
      <c r="J10" s="42">
        <f t="shared" si="0"/>
        <v>-1500</v>
      </c>
      <c r="K10" s="66"/>
      <c r="L10" s="67"/>
      <c r="M10" s="66"/>
      <c r="N10" s="67"/>
      <c r="O10" s="42">
        <f>J10-K10-L10-M10-N10</f>
        <v>-1500</v>
      </c>
      <c r="Q10" s="32">
        <v>0</v>
      </c>
      <c r="R10" s="32">
        <v>0</v>
      </c>
      <c r="S10" s="33">
        <v>0</v>
      </c>
      <c r="T10" s="34">
        <v>0</v>
      </c>
    </row>
    <row r="11" spans="1:20" x14ac:dyDescent="0.25">
      <c r="A11" s="35"/>
      <c r="B11" s="22">
        <v>0</v>
      </c>
      <c r="C11" s="29">
        <v>0</v>
      </c>
      <c r="D11" s="30">
        <v>0</v>
      </c>
      <c r="E11" s="29">
        <f t="shared" si="2"/>
        <v>0</v>
      </c>
      <c r="F11" s="36">
        <v>10</v>
      </c>
      <c r="G11" s="42">
        <f>E11-F11</f>
        <v>-10</v>
      </c>
      <c r="H11" s="66">
        <v>150</v>
      </c>
      <c r="I11" s="66">
        <f>H11*G11</f>
        <v>-1500</v>
      </c>
      <c r="J11" s="42">
        <f>I11+B11</f>
        <v>-1500</v>
      </c>
      <c r="K11" s="66"/>
      <c r="L11" s="67"/>
      <c r="M11" s="66"/>
      <c r="N11" s="67"/>
      <c r="O11" s="42">
        <f>J11-K11-L11-M11-N11</f>
        <v>-1500</v>
      </c>
      <c r="Q11" s="32">
        <v>0</v>
      </c>
      <c r="R11" s="32">
        <v>0</v>
      </c>
      <c r="S11" s="33">
        <v>0</v>
      </c>
      <c r="T11" s="34">
        <v>0</v>
      </c>
    </row>
    <row r="12" spans="1:20" x14ac:dyDescent="0.25">
      <c r="A12" s="35"/>
      <c r="B12" s="22">
        <v>0</v>
      </c>
      <c r="C12" s="29">
        <v>0</v>
      </c>
      <c r="D12" s="30">
        <v>0</v>
      </c>
      <c r="E12" s="29">
        <f t="shared" si="2"/>
        <v>0</v>
      </c>
      <c r="F12" s="36">
        <v>10</v>
      </c>
      <c r="G12" s="66">
        <f t="shared" ref="G12:G13" si="3">E12-F12</f>
        <v>-10</v>
      </c>
      <c r="H12" s="66">
        <v>150</v>
      </c>
      <c r="I12" s="66">
        <f t="shared" ref="I12:I21" si="4">H12*G12</f>
        <v>-1500</v>
      </c>
      <c r="J12" s="42">
        <f t="shared" si="0"/>
        <v>-1500</v>
      </c>
      <c r="K12" s="66"/>
      <c r="L12" s="67"/>
      <c r="M12" s="66"/>
      <c r="N12" s="67"/>
      <c r="O12" s="42">
        <f>J12-K12-L12-M12-N12</f>
        <v>-1500</v>
      </c>
      <c r="Q12" s="32">
        <v>0</v>
      </c>
      <c r="R12" s="32">
        <v>0</v>
      </c>
      <c r="S12" s="33">
        <v>0</v>
      </c>
      <c r="T12" s="34">
        <v>0</v>
      </c>
    </row>
    <row r="13" spans="1:20" x14ac:dyDescent="0.25">
      <c r="A13" s="35"/>
      <c r="B13" s="22">
        <v>0</v>
      </c>
      <c r="C13" s="29">
        <v>0</v>
      </c>
      <c r="D13" s="30">
        <v>0</v>
      </c>
      <c r="E13" s="29">
        <f t="shared" si="2"/>
        <v>0</v>
      </c>
      <c r="F13" s="36">
        <v>10</v>
      </c>
      <c r="G13" s="66">
        <f t="shared" si="3"/>
        <v>-10</v>
      </c>
      <c r="H13" s="66">
        <v>150</v>
      </c>
      <c r="I13" s="66">
        <f t="shared" si="4"/>
        <v>-1500</v>
      </c>
      <c r="J13" s="42">
        <f t="shared" si="0"/>
        <v>-1500</v>
      </c>
      <c r="K13" s="66"/>
      <c r="L13" s="67"/>
      <c r="M13" s="66"/>
      <c r="N13" s="67"/>
      <c r="O13" s="42">
        <f t="shared" si="1"/>
        <v>-1500</v>
      </c>
      <c r="Q13" s="32">
        <v>0</v>
      </c>
      <c r="R13" s="32">
        <v>0</v>
      </c>
      <c r="S13" s="33">
        <v>0</v>
      </c>
      <c r="T13" s="34">
        <v>0</v>
      </c>
    </row>
    <row r="14" spans="1:20" x14ac:dyDescent="0.25">
      <c r="A14" s="21"/>
      <c r="B14" s="22"/>
      <c r="C14" s="23" t="s">
        <v>17</v>
      </c>
      <c r="D14" s="24"/>
      <c r="E14" s="23"/>
      <c r="F14" s="24"/>
      <c r="G14" s="63"/>
      <c r="H14" s="63"/>
      <c r="I14" s="63"/>
      <c r="J14" s="63"/>
      <c r="K14" s="63"/>
      <c r="L14" s="64"/>
      <c r="M14" s="63"/>
      <c r="N14" s="64"/>
      <c r="O14" s="63"/>
      <c r="Q14" s="25"/>
      <c r="R14" s="25"/>
      <c r="S14" s="26"/>
      <c r="T14" s="27"/>
    </row>
    <row r="15" spans="1:20" x14ac:dyDescent="0.25">
      <c r="A15" s="38"/>
      <c r="B15" s="22">
        <v>0</v>
      </c>
      <c r="C15" s="29">
        <v>0</v>
      </c>
      <c r="D15" s="30">
        <v>0</v>
      </c>
      <c r="E15" s="29">
        <f t="shared" si="2"/>
        <v>0</v>
      </c>
      <c r="F15" s="36">
        <v>10</v>
      </c>
      <c r="G15" s="42">
        <f>E15-F15</f>
        <v>-10</v>
      </c>
      <c r="H15" s="66">
        <v>150</v>
      </c>
      <c r="I15" s="66">
        <f t="shared" si="4"/>
        <v>-1500</v>
      </c>
      <c r="J15" s="42">
        <f t="shared" si="0"/>
        <v>-1500</v>
      </c>
      <c r="K15" s="66"/>
      <c r="L15" s="42"/>
      <c r="M15" s="66"/>
      <c r="N15" s="67"/>
      <c r="O15" s="42">
        <f>J15-K15-L15-M15-N15</f>
        <v>-1500</v>
      </c>
      <c r="P15" s="39"/>
      <c r="Q15" s="32">
        <v>0</v>
      </c>
      <c r="R15" s="32">
        <v>0</v>
      </c>
      <c r="S15" s="33">
        <v>0</v>
      </c>
      <c r="T15" s="34">
        <v>0</v>
      </c>
    </row>
    <row r="16" spans="1:20" x14ac:dyDescent="0.25">
      <c r="A16" s="35"/>
      <c r="B16" s="22">
        <v>0</v>
      </c>
      <c r="C16" s="29">
        <v>0</v>
      </c>
      <c r="D16" s="30">
        <v>0</v>
      </c>
      <c r="E16" s="29">
        <f t="shared" si="2"/>
        <v>0</v>
      </c>
      <c r="F16" s="36">
        <v>10</v>
      </c>
      <c r="G16" s="42">
        <f>E16-F16</f>
        <v>-10</v>
      </c>
      <c r="H16" s="66">
        <v>150</v>
      </c>
      <c r="I16" s="66">
        <f t="shared" si="4"/>
        <v>-1500</v>
      </c>
      <c r="J16" s="42">
        <f t="shared" si="0"/>
        <v>-1500</v>
      </c>
      <c r="K16" s="66"/>
      <c r="L16" s="42"/>
      <c r="M16" s="66"/>
      <c r="N16" s="67"/>
      <c r="O16" s="42">
        <f>J16-K16-L16-M16-N16</f>
        <v>-1500</v>
      </c>
      <c r="Q16" s="32">
        <v>0</v>
      </c>
      <c r="R16" s="32">
        <v>0</v>
      </c>
      <c r="S16" s="33">
        <v>0</v>
      </c>
      <c r="T16" s="34">
        <v>0</v>
      </c>
    </row>
    <row r="17" spans="1:20" x14ac:dyDescent="0.25">
      <c r="A17" s="35"/>
      <c r="B17" s="22">
        <v>0</v>
      </c>
      <c r="C17" s="29">
        <v>0</v>
      </c>
      <c r="D17" s="30">
        <v>0</v>
      </c>
      <c r="E17" s="29">
        <f t="shared" si="2"/>
        <v>0</v>
      </c>
      <c r="F17" s="36">
        <v>10</v>
      </c>
      <c r="G17" s="42">
        <f t="shared" ref="G17" si="5">E17-F17</f>
        <v>-10</v>
      </c>
      <c r="H17" s="66">
        <v>150</v>
      </c>
      <c r="I17" s="66">
        <f t="shared" si="4"/>
        <v>-1500</v>
      </c>
      <c r="J17" s="42">
        <f t="shared" si="0"/>
        <v>-1500</v>
      </c>
      <c r="K17" s="66"/>
      <c r="L17" s="67"/>
      <c r="M17" s="66"/>
      <c r="N17" s="67"/>
      <c r="O17" s="42">
        <f t="shared" si="1"/>
        <v>-1500</v>
      </c>
      <c r="Q17" s="32">
        <v>0</v>
      </c>
      <c r="R17" s="32">
        <v>0</v>
      </c>
      <c r="S17" s="33">
        <v>0</v>
      </c>
      <c r="T17" s="34">
        <v>0</v>
      </c>
    </row>
    <row r="18" spans="1:20" x14ac:dyDescent="0.25">
      <c r="A18" s="35"/>
      <c r="B18" s="22">
        <v>0</v>
      </c>
      <c r="C18" s="29">
        <v>0</v>
      </c>
      <c r="D18" s="30">
        <v>0</v>
      </c>
      <c r="E18" s="29">
        <f t="shared" si="2"/>
        <v>0</v>
      </c>
      <c r="F18" s="30">
        <v>10</v>
      </c>
      <c r="G18" s="42">
        <f>E18-F18</f>
        <v>-10</v>
      </c>
      <c r="H18" s="66">
        <v>150</v>
      </c>
      <c r="I18" s="66">
        <f t="shared" si="4"/>
        <v>-1500</v>
      </c>
      <c r="J18" s="42">
        <f t="shared" si="0"/>
        <v>-1500</v>
      </c>
      <c r="K18" s="66"/>
      <c r="L18" s="67"/>
      <c r="M18" s="66"/>
      <c r="N18" s="67"/>
      <c r="O18" s="42">
        <f t="shared" si="1"/>
        <v>-1500</v>
      </c>
      <c r="Q18" s="32">
        <v>0</v>
      </c>
      <c r="R18" s="32">
        <v>0</v>
      </c>
      <c r="S18" s="40">
        <v>0</v>
      </c>
      <c r="T18" s="41">
        <v>0</v>
      </c>
    </row>
    <row r="19" spans="1:20" x14ac:dyDescent="0.25">
      <c r="A19" s="28"/>
      <c r="B19" s="22">
        <v>0</v>
      </c>
      <c r="C19" s="29">
        <v>0</v>
      </c>
      <c r="D19" s="30">
        <v>0</v>
      </c>
      <c r="E19" s="29">
        <f t="shared" si="2"/>
        <v>0</v>
      </c>
      <c r="F19" s="36">
        <v>10</v>
      </c>
      <c r="G19" s="42">
        <f>E19-F19</f>
        <v>-10</v>
      </c>
      <c r="H19" s="66">
        <v>150</v>
      </c>
      <c r="I19" s="66">
        <f t="shared" si="4"/>
        <v>-1500</v>
      </c>
      <c r="J19" s="42">
        <f t="shared" si="0"/>
        <v>-1500</v>
      </c>
      <c r="K19" s="42"/>
      <c r="L19" s="65"/>
      <c r="M19" s="42"/>
      <c r="N19" s="65"/>
      <c r="O19" s="42">
        <f t="shared" si="1"/>
        <v>-1500</v>
      </c>
      <c r="P19" s="39"/>
      <c r="Q19" s="32">
        <v>0</v>
      </c>
      <c r="R19" s="32">
        <v>0</v>
      </c>
      <c r="S19" s="40">
        <v>0</v>
      </c>
      <c r="T19" s="41">
        <v>0</v>
      </c>
    </row>
    <row r="20" spans="1:20" x14ac:dyDescent="0.25">
      <c r="A20" s="28"/>
      <c r="B20" s="22">
        <v>0</v>
      </c>
      <c r="C20" s="29">
        <v>0</v>
      </c>
      <c r="D20" s="30">
        <v>0</v>
      </c>
      <c r="E20" s="29">
        <f t="shared" si="2"/>
        <v>0</v>
      </c>
      <c r="F20" s="36">
        <v>10</v>
      </c>
      <c r="G20" s="42">
        <f t="shared" ref="G20:G21" si="6">E20-F20</f>
        <v>-10</v>
      </c>
      <c r="H20" s="66">
        <v>150</v>
      </c>
      <c r="I20" s="66">
        <f t="shared" si="4"/>
        <v>-1500</v>
      </c>
      <c r="J20" s="42">
        <f t="shared" si="0"/>
        <v>-1500</v>
      </c>
      <c r="K20" s="42"/>
      <c r="L20" s="65"/>
      <c r="M20" s="42"/>
      <c r="N20" s="65"/>
      <c r="O20" s="42">
        <f t="shared" si="1"/>
        <v>-1500</v>
      </c>
      <c r="Q20" s="32">
        <v>0</v>
      </c>
      <c r="R20" s="32">
        <v>0</v>
      </c>
      <c r="S20" s="40">
        <v>0</v>
      </c>
      <c r="T20" s="41">
        <v>0</v>
      </c>
    </row>
    <row r="21" spans="1:20" x14ac:dyDescent="0.25">
      <c r="A21" s="28"/>
      <c r="B21" s="22">
        <v>0</v>
      </c>
      <c r="C21" s="29">
        <v>0</v>
      </c>
      <c r="D21" s="30">
        <v>0</v>
      </c>
      <c r="E21" s="29">
        <f t="shared" si="2"/>
        <v>0</v>
      </c>
      <c r="F21" s="36">
        <v>10</v>
      </c>
      <c r="G21" s="42">
        <f t="shared" si="6"/>
        <v>-10</v>
      </c>
      <c r="H21" s="66">
        <v>150</v>
      </c>
      <c r="I21" s="66">
        <f>H21*G21</f>
        <v>-1500</v>
      </c>
      <c r="J21" s="42">
        <f t="shared" si="0"/>
        <v>-1500</v>
      </c>
      <c r="K21" s="42"/>
      <c r="L21" s="65"/>
      <c r="M21" s="42"/>
      <c r="N21" s="65"/>
      <c r="O21" s="42">
        <f>J21-K21-L21-M21-N21</f>
        <v>-1500</v>
      </c>
      <c r="Q21" s="32">
        <v>0</v>
      </c>
      <c r="R21" s="32">
        <v>0</v>
      </c>
      <c r="S21" s="40">
        <v>0</v>
      </c>
      <c r="T21" s="41">
        <v>0</v>
      </c>
    </row>
    <row r="22" spans="1:20" x14ac:dyDescent="0.25">
      <c r="A22" s="21"/>
      <c r="B22" s="22"/>
      <c r="C22" s="23" t="s">
        <v>17</v>
      </c>
      <c r="D22" s="24"/>
      <c r="E22" s="23"/>
      <c r="F22" s="24"/>
      <c r="G22" s="63"/>
      <c r="H22" s="63"/>
      <c r="I22" s="63"/>
      <c r="J22" s="63"/>
      <c r="K22" s="63"/>
      <c r="L22" s="64"/>
      <c r="M22" s="63"/>
      <c r="N22" s="64"/>
      <c r="O22" s="63"/>
      <c r="Q22" s="25"/>
      <c r="R22" s="25"/>
      <c r="S22" s="26"/>
      <c r="T22" s="27"/>
    </row>
    <row r="23" spans="1:20" x14ac:dyDescent="0.25">
      <c r="A23" s="28"/>
      <c r="B23" s="22">
        <v>0</v>
      </c>
      <c r="C23" s="29">
        <v>0</v>
      </c>
      <c r="D23" s="29">
        <v>0</v>
      </c>
      <c r="E23" s="29">
        <f t="shared" si="2"/>
        <v>0</v>
      </c>
      <c r="F23" s="30">
        <v>10</v>
      </c>
      <c r="G23" s="42">
        <f>E23-F23</f>
        <v>-10</v>
      </c>
      <c r="H23" s="42">
        <v>150</v>
      </c>
      <c r="I23" s="66">
        <f t="shared" ref="I22:I24" si="7">H23*G23</f>
        <v>-1500</v>
      </c>
      <c r="J23" s="42">
        <f t="shared" si="0"/>
        <v>-1500</v>
      </c>
      <c r="K23" s="42"/>
      <c r="L23" s="65"/>
      <c r="M23" s="42"/>
      <c r="N23" s="65"/>
      <c r="O23" s="42">
        <f t="shared" si="1"/>
        <v>-1500</v>
      </c>
      <c r="Q23" s="32">
        <v>0</v>
      </c>
      <c r="R23" s="32">
        <v>0</v>
      </c>
      <c r="S23" s="40">
        <v>0</v>
      </c>
      <c r="T23" s="41">
        <v>0</v>
      </c>
    </row>
    <row r="24" spans="1:20" ht="15.75" thickBot="1" x14ac:dyDescent="0.3">
      <c r="A24" s="43"/>
      <c r="B24" s="44">
        <v>0</v>
      </c>
      <c r="C24" s="45">
        <v>0</v>
      </c>
      <c r="D24" s="46">
        <v>0</v>
      </c>
      <c r="E24" s="45">
        <f t="shared" si="2"/>
        <v>0</v>
      </c>
      <c r="F24" s="46">
        <v>10</v>
      </c>
      <c r="G24" s="68">
        <f>E24-F24</f>
        <v>-10</v>
      </c>
      <c r="H24" s="69">
        <v>150</v>
      </c>
      <c r="I24" s="69">
        <f t="shared" si="7"/>
        <v>-1500</v>
      </c>
      <c r="J24" s="68">
        <f t="shared" si="0"/>
        <v>-1500</v>
      </c>
      <c r="K24" s="69"/>
      <c r="L24" s="70"/>
      <c r="M24" s="69"/>
      <c r="N24" s="70"/>
      <c r="O24" s="68">
        <f t="shared" si="1"/>
        <v>-1500</v>
      </c>
      <c r="Q24" s="47">
        <v>0</v>
      </c>
      <c r="R24" s="47">
        <v>0</v>
      </c>
      <c r="S24" s="48">
        <v>0</v>
      </c>
      <c r="T24" s="49">
        <v>0</v>
      </c>
    </row>
    <row r="25" spans="1:20" ht="15.75" thickBot="1" x14ac:dyDescent="0.3">
      <c r="A25" s="72" t="s">
        <v>18</v>
      </c>
      <c r="G25" s="50"/>
      <c r="H25" s="50"/>
      <c r="I25" s="37"/>
      <c r="J25" s="31"/>
      <c r="K25" s="37"/>
      <c r="L25" s="50"/>
      <c r="M25" s="50"/>
      <c r="N25" s="50"/>
      <c r="O25" s="71">
        <f>SUM(O7:O24)</f>
        <v>-22500</v>
      </c>
      <c r="Q25" s="51">
        <f>SUM(Q7:Q24)</f>
        <v>0</v>
      </c>
      <c r="R25" s="51">
        <f>SUM(R7:R24)</f>
        <v>0</v>
      </c>
      <c r="S25" s="52">
        <f>SUM(S7:S24)</f>
        <v>0</v>
      </c>
      <c r="T25" s="53">
        <f>SUM(T7:T24)</f>
        <v>0</v>
      </c>
    </row>
    <row r="26" spans="1:20" ht="15.75" thickBot="1" x14ac:dyDescent="0.3">
      <c r="A26" s="54"/>
      <c r="B26" s="67"/>
      <c r="C26" s="67"/>
      <c r="D26" s="67"/>
      <c r="E26" s="67"/>
      <c r="F26" s="67"/>
      <c r="G26" s="36"/>
      <c r="I26" s="36"/>
      <c r="J26" s="30"/>
      <c r="K26" s="36"/>
      <c r="O26" s="55"/>
      <c r="Q26" s="51"/>
      <c r="R26" s="56"/>
      <c r="S26" s="56"/>
      <c r="T26" s="53"/>
    </row>
    <row r="27" spans="1:20" ht="15.75" thickBot="1" x14ac:dyDescent="0.3">
      <c r="B27" s="67"/>
      <c r="C27" s="67"/>
      <c r="D27" s="67"/>
      <c r="E27" s="67"/>
      <c r="F27" s="67"/>
      <c r="G27" s="36"/>
      <c r="O27" s="55"/>
      <c r="Q27" s="57" t="s">
        <v>19</v>
      </c>
      <c r="R27" s="58"/>
      <c r="S27" s="58"/>
      <c r="T27" s="59"/>
    </row>
    <row r="28" spans="1:20" ht="15.75" thickBot="1" x14ac:dyDescent="0.3">
      <c r="B28" s="67"/>
      <c r="C28" s="67"/>
      <c r="D28" s="67"/>
      <c r="E28" s="67"/>
      <c r="F28" s="67"/>
      <c r="G28" s="36"/>
      <c r="O28" s="55"/>
      <c r="Q28" s="57" t="s">
        <v>20</v>
      </c>
      <c r="R28" s="58"/>
      <c r="S28" s="58"/>
      <c r="T28" s="59"/>
    </row>
    <row r="29" spans="1:20" x14ac:dyDescent="0.25">
      <c r="B29" s="67"/>
      <c r="C29" s="67"/>
      <c r="D29" s="67"/>
      <c r="E29" s="67"/>
      <c r="F29" s="67"/>
      <c r="G29" s="36"/>
    </row>
    <row r="30" spans="1:20" x14ac:dyDescent="0.25">
      <c r="B30" s="67"/>
      <c r="C30" s="67"/>
      <c r="D30" s="67"/>
      <c r="E30" s="67"/>
      <c r="F30" s="67"/>
      <c r="G30" s="36"/>
    </row>
    <row r="31" spans="1:20" x14ac:dyDescent="0.25">
      <c r="B31" s="67"/>
      <c r="C31" s="67"/>
      <c r="D31" s="67"/>
      <c r="E31" s="67"/>
      <c r="F31" s="67"/>
      <c r="G31" s="36"/>
      <c r="L31" s="39"/>
      <c r="M31" s="39"/>
    </row>
    <row r="32" spans="1:20" x14ac:dyDescent="0.25">
      <c r="B32" s="67"/>
      <c r="C32" s="67"/>
      <c r="D32" s="67"/>
      <c r="E32" s="67"/>
      <c r="F32" s="67"/>
      <c r="G32" s="36"/>
    </row>
    <row r="33" spans="2:9" x14ac:dyDescent="0.25">
      <c r="B33" s="67"/>
      <c r="C33" s="67"/>
      <c r="D33" s="67"/>
      <c r="E33" s="67"/>
      <c r="F33" s="67"/>
      <c r="G33" s="36"/>
    </row>
    <row r="34" spans="2:9" x14ac:dyDescent="0.25">
      <c r="B34" s="67"/>
      <c r="C34" s="67"/>
      <c r="D34" s="67"/>
      <c r="E34" s="67"/>
      <c r="F34" s="67"/>
      <c r="G34" s="73"/>
      <c r="H34" s="60"/>
      <c r="I34" s="60"/>
    </row>
    <row r="35" spans="2:9" x14ac:dyDescent="0.25">
      <c r="B35" s="67"/>
      <c r="C35" s="74"/>
      <c r="D35" s="74"/>
      <c r="E35" s="74"/>
      <c r="F35" s="74"/>
      <c r="G35" s="36"/>
    </row>
    <row r="36" spans="2:9" x14ac:dyDescent="0.25">
      <c r="B36" s="67"/>
      <c r="C36" s="75"/>
      <c r="D36" s="75"/>
      <c r="E36" s="75"/>
      <c r="F36" s="76"/>
      <c r="G36" s="36"/>
    </row>
    <row r="37" spans="2:9" x14ac:dyDescent="0.25">
      <c r="B37" s="36"/>
      <c r="C37" s="36"/>
      <c r="D37" s="36"/>
      <c r="E37" s="36"/>
      <c r="F37" s="36"/>
      <c r="G37" s="36"/>
    </row>
  </sheetData>
  <mergeCells count="6">
    <mergeCell ref="Q5:R5"/>
    <mergeCell ref="S5:T5"/>
    <mergeCell ref="Q27:T27"/>
    <mergeCell ref="Q28:T28"/>
    <mergeCell ref="C36:D36"/>
    <mergeCell ref="E36:F3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SB1A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Edle Iren Gjøen Helgheim</dc:creator>
  <cp:lastModifiedBy>Edle Iren Gjøen Helgheim</cp:lastModifiedBy>
  <dcterms:created xsi:type="dcterms:W3CDTF">2021-09-23T13:06:37Z</dcterms:created>
  <dcterms:modified xsi:type="dcterms:W3CDTF">2021-09-23T14:21:16Z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72e1550-8259-4cf3-a1ec-0faec9abf3e8_Enabled">
    <vt:lpwstr>True</vt:lpwstr>
  </property>
  <property fmtid="{D5CDD505-2E9C-101B-9397-08002B2CF9AE}" pid="3" name="MSIP_Label_f72e1550-8259-4cf3-a1ec-0faec9abf3e8_SiteId">
    <vt:lpwstr>156b047c-a56e-40a2-9f11-b69d58cf5508</vt:lpwstr>
  </property>
  <property fmtid="{D5CDD505-2E9C-101B-9397-08002B2CF9AE}" pid="4" name="MSIP_Label_f72e1550-8259-4cf3-a1ec-0faec9abf3e8_Owner">
    <vt:lpwstr>Edle.Helgheim@smn.no</vt:lpwstr>
  </property>
  <property fmtid="{D5CDD505-2E9C-101B-9397-08002B2CF9AE}" pid="5" name="MSIP_Label_f72e1550-8259-4cf3-a1ec-0faec9abf3e8_SetDate">
    <vt:lpwstr>2021-09-23T14:21:02.9101517Z</vt:lpwstr>
  </property>
  <property fmtid="{D5CDD505-2E9C-101B-9397-08002B2CF9AE}" pid="6" name="MSIP_Label_f72e1550-8259-4cf3-a1ec-0faec9abf3e8_Name">
    <vt:lpwstr>Åpen</vt:lpwstr>
  </property>
  <property fmtid="{D5CDD505-2E9C-101B-9397-08002B2CF9AE}" pid="7" name="MSIP_Label_f72e1550-8259-4cf3-a1ec-0faec9abf3e8_Application">
    <vt:lpwstr>Microsoft Azure Information Protection</vt:lpwstr>
  </property>
  <property fmtid="{D5CDD505-2E9C-101B-9397-08002B2CF9AE}" pid="8" name="MSIP_Label_f72e1550-8259-4cf3-a1ec-0faec9abf3e8_ActionId">
    <vt:lpwstr>1d305e05-cbd5-4437-b68e-ad17ed70eddd</vt:lpwstr>
  </property>
  <property fmtid="{D5CDD505-2E9C-101B-9397-08002B2CF9AE}" pid="9" name="MSIP_Label_f72e1550-8259-4cf3-a1ec-0faec9abf3e8_Extended_MSFT_Method">
    <vt:lpwstr>Manual</vt:lpwstr>
  </property>
  <property fmtid="{D5CDD505-2E9C-101B-9397-08002B2CF9AE}" pid="10" name="Sensitivity">
    <vt:lpwstr>Åpen</vt:lpwstr>
  </property>
</Properties>
</file>